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<sst xmlns="http://schemas.openxmlformats.org/spreadsheetml/2006/main" count="213" uniqueCount="177">
  <si>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</si>
  <si>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</si>
  <si>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</si>
  <si>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</si>
  <si>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</si>
  <si>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2 раза в год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</si>
  <si>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</si>
  <si>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</si>
  <si>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</si>
  <si>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</si>
  <si>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</si>
  <si>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</si>
  <si>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</si>
  <si>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</si>
  <si>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</si>
  <si>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</si>
  <si>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</si>
  <si>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</si>
  <si>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</si>
  <si>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</si>
  <si>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</si>
  <si>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</si>
  <si>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</si>
  <si>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 xml:space="preserve">Очистка территорий от наледи и льда </t>
  </si>
  <si>
    <t xml:space="preserve">Подметание территорий </t>
  </si>
  <si>
    <t>Механизированная уборка снега</t>
  </si>
  <si>
    <t xml:space="preserve">через 2 часа во время снегопада </t>
  </si>
  <si>
    <t>I.  Содержание помещений общего пользования</t>
  </si>
  <si>
    <t>Уборка тамбуров, коридоров, лестничных площадок</t>
  </si>
  <si>
    <t>2</t>
  </si>
  <si>
    <t>мокрая уборка 1 раз в 5 дней</t>
  </si>
  <si>
    <t>Удаление с козырьков кровли снега и наледи</t>
  </si>
  <si>
    <t>Окрашивание малых архитектурных форм (бордюров, лавочек)</t>
  </si>
  <si>
    <t>Частичный ремонт отмостки не более 30% от площади</t>
  </si>
  <si>
    <t>по истечении гарантийного срока от застройщика, 1 раз в 2 года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</si>
  <si>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</si>
  <si>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</si>
  <si>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 xml:space="preserve">Визуальный осмотр вентиляционных оголовков и дымоходов </t>
  </si>
  <si>
    <t>12 раз в год</t>
  </si>
  <si>
    <t>Ремонт и регулирование пластиковых дверей. Замена и ремонт дверных ручек и замков, доводчиков.</t>
  </si>
  <si>
    <t>Постоянно</t>
  </si>
  <si>
    <t xml:space="preserve">Осмотр систем холодного водоснабжения и водоотведения  в МОП </t>
  </si>
  <si>
    <t>Прочистка стояков канализации</t>
  </si>
  <si>
    <t>Устранение засоров внутренних канализационных труб</t>
  </si>
  <si>
    <t>По мере необходимости</t>
  </si>
  <si>
    <t>Прочистка ливнестоков</t>
  </si>
  <si>
    <t xml:space="preserve">Смена шаровых кранов 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</si>
  <si>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</si>
  <si>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</si>
  <si>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</si>
  <si>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Осмотр линий электрических сетей ВРУ, арматуры, электрооборудования на лестничных клетках, закрытие электрощитов</t>
  </si>
  <si>
    <t>Снятие показаний общедомовых и индивидуальных приборов учета электрической энергии</t>
  </si>
  <si>
    <t>Замеры сопротивления изоляции проводов</t>
  </si>
  <si>
    <t>1 раз в 3 года</t>
  </si>
  <si>
    <t>по мере необходимости, но не менее 2-х раз в год</t>
  </si>
  <si>
    <t>Обслуживание контрольно-измерительных приборов учета в МОП (электрические приборы учета )</t>
  </si>
  <si>
    <t>Техническое обслуживание , ремонт и аварийно-диспетчерское обеспечение внутридомового газового оборудования МКД</t>
  </si>
  <si>
    <t>Проверка вентиляционных каналов и дымоходов</t>
  </si>
  <si>
    <t>3 раза в год</t>
  </si>
  <si>
    <t xml:space="preserve">Дератизация  </t>
  </si>
  <si>
    <t>Завоз песка</t>
  </si>
  <si>
    <t>Деятельность аварийно- диспетчерской службы</t>
  </si>
  <si>
    <t>круглосуточно</t>
  </si>
  <si>
    <t>Заключение договоров оказания услуг и выполнения работ по содержанию и ремонту общего имущества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</si>
  <si>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</si>
  <si>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Подготовка и предоставление информации о деятельности по управлению МКД, для организации и проведения общего собрания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</si>
  <si>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</si>
  <si>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</si>
  <si>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Созыв и организация проведения общего собрания</t>
  </si>
  <si>
    <t>Содержание систем водоснабжения, водоотведения</t>
  </si>
  <si>
    <t>Обметание пыли с потолков</t>
  </si>
  <si>
    <t>Мытье входных дверей в МОП</t>
  </si>
  <si>
    <t>IV.Содержание конструктивных элементов общего имущества</t>
  </si>
  <si>
    <t>V. Содержание оборудования и систем инженерно- технического обеспечения многоквартирного дома</t>
  </si>
  <si>
    <t>Частичный ремонт пешеходных дорожек (тротуарной плитки)</t>
  </si>
  <si>
    <t>III. Всесезонные работы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</si>
  <si>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</si>
  <si>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Сезонное скашивание травы с территорий без покрытий</t>
  </si>
  <si>
    <t xml:space="preserve">Перечень работ и услуг по управлению многоквартирным домом,услуг и работ по содержанию и ремонту общего имущества в МКД, </t>
  </si>
  <si>
    <t>Приложение № 2 к договору управления МКД</t>
  </si>
  <si>
    <t>от "___" ______________2021года</t>
  </si>
  <si>
    <t>Влажная протирка перил, подоконников, шкафов для электрощитов и слаботочных устройств, почтовых ящиков</t>
  </si>
  <si>
    <t>Мытье окон в МОП</t>
  </si>
  <si>
    <t>5 раз в неделю</t>
  </si>
  <si>
    <t>Сметание снега со ступеней и площадки перед входом в подъед</t>
  </si>
  <si>
    <t>Уборка площадок перед входами в подъезд</t>
  </si>
  <si>
    <t>Уборка газонов</t>
  </si>
  <si>
    <t>Высадка деревьев и кустарников</t>
  </si>
  <si>
    <t>Декоративная обрезка деревьев и кустарников</t>
  </si>
  <si>
    <t>Полив  зеленых насаждений</t>
  </si>
  <si>
    <t>по действующим правилам</t>
  </si>
  <si>
    <t>Проверка кровли на отсутствие протечек; системы водоотвода, другого оборудования, расположенного на крыше.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</si>
  <si>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</si>
  <si>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 xml:space="preserve">6 раз в год, по мере необходимости, </t>
  </si>
  <si>
    <t>с понедельника по пятницу, кроме выходных</t>
  </si>
  <si>
    <t>Прием, регистрация и выполнение заявок собственников и пользователей</t>
  </si>
  <si>
    <t>Заключение договоров со специализированными и иными организациями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</si>
  <si>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</si>
  <si>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Внеэксплуатационные расходы (налоги)</t>
  </si>
  <si>
    <t>Затраты по управлению домом</t>
  </si>
  <si>
    <t>Непредвиденные расходы по текущему ремонту общего имущества МКД</t>
  </si>
  <si>
    <t>Благоустройство придомовой территории</t>
  </si>
  <si>
    <t>Удаление наносного снега</t>
  </si>
  <si>
    <t xml:space="preserve">1 раз в двое суток </t>
  </si>
  <si>
    <t>1.1</t>
  </si>
  <si>
    <t>1.2</t>
  </si>
  <si>
    <t>1.3</t>
  </si>
  <si>
    <t>1.4</t>
  </si>
  <si>
    <t>1.5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</si>
  <si>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</si>
  <si>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</si>
  <si>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</si>
  <si>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</si>
  <si>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</si>
  <si>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</si>
  <si>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</si>
  <si>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</si>
  <si>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</si>
  <si>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</si>
  <si>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</si>
  <si>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</si>
  <si>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</si>
  <si>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</si>
  <si>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</si>
  <si>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</si>
  <si>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</si>
  <si>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</si>
  <si>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</si>
  <si>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</si>
  <si>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</si>
  <si>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</si>
  <si>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</si>
  <si>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</si>
  <si>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</si>
  <si>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</si>
  <si>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</si>
  <si>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</si>
  <si>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</si>
  <si>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</si>
  <si>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</si>
  <si>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 xml:space="preserve"> не менее 3-х раз в сезон</t>
  </si>
  <si>
    <t>VI. Содержание электрооборудования</t>
  </si>
  <si>
    <t>VII. Техническое обслуживание общедомового имущества по договорам со специализированными организациями</t>
  </si>
  <si>
    <t>VIII. Управление многоквартирным домом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</si>
  <si>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</si>
  <si>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</si>
  <si>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</si>
  <si>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</si>
  <si>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</si>
  <si>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</si>
  <si>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</si>
  <si>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</si>
  <si>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</si>
  <si>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</si>
  <si>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</si>
  <si>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</si>
  <si>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</si>
  <si>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</si>
  <si>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</si>
  <si>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</si>
  <si>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</si>
  <si>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</si>
  <si>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</si>
  <si>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</si>
  <si>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</si>
  <si>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</si>
  <si>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</si>
  <si>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</si>
  <si>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</si>
  <si>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</si>
  <si>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</si>
  <si>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постоянно по договору</t>
  </si>
  <si>
    <t>Дезинфекция</t>
  </si>
  <si>
    <t>постоянно</t>
  </si>
  <si>
    <t>Обслуживание площадки для сбора ТКО</t>
  </si>
  <si>
    <t xml:space="preserve"> с размером платы за содержание жилого помещения(общего имущества собственников помещений)МКД по адресу: Белгородская обл., Белгородский р-он п. Северный, мкр Центральный, д. 18</t>
  </si>
  <si>
    <t>Электроэнергия ОДН кол-во кВт*ч на 1 кв 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</si>
</sst>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  <numFmt numFmtId="184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55">
      <alignment/>
      <protection/>
    </xf>
    <xf numFmtId="49" fontId="4" fillId="0" borderId="10" xfId="55" applyNumberFormat="1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181" fontId="7" fillId="0" borderId="0" xfId="55" applyNumberFormat="1">
      <alignment/>
      <protection/>
    </xf>
    <xf numFmtId="49" fontId="7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left" vertical="top" wrapText="1"/>
      <protection/>
    </xf>
    <xf numFmtId="0" fontId="4" fillId="0" borderId="11" xfId="55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horizontal="center"/>
      <protection/>
    </xf>
    <xf numFmtId="0" fontId="46" fillId="0" borderId="0" xfId="0" applyFont="1" applyAlignment="1">
      <alignment horizontal="left" wrapText="1"/>
    </xf>
    <xf numFmtId="0" fontId="4" fillId="0" borderId="10" xfId="55" applyFont="1" applyBorder="1" applyAlignment="1">
      <alignment horizontal="left" vertical="center"/>
      <protection/>
    </xf>
    <xf numFmtId="49" fontId="4" fillId="0" borderId="12" xfId="55" applyNumberFormat="1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182" fontId="7" fillId="0" borderId="0" xfId="55" applyNumberFormat="1">
      <alignment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7" fillId="33" borderId="0" xfId="55" applyFont="1" applyFill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vertical="top" wrapText="1"/>
      <protection/>
    </xf>
    <xf numFmtId="0" fontId="4" fillId="33" borderId="17" xfId="55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7" xfId="55" applyFont="1" applyFill="1" applyBorder="1" applyAlignment="1">
      <alignment/>
      <protection/>
    </xf>
    <xf numFmtId="0" fontId="4" fillId="0" borderId="0" xfId="0" applyFont="1" applyAlignment="1">
      <alignment vertical="top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right"/>
      <protection/>
    </xf>
    <xf numFmtId="181" fontId="4" fillId="0" borderId="10" xfId="55" applyNumberFormat="1" applyFont="1" applyBorder="1" applyAlignment="1">
      <alignment horizontal="center" vertical="top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1" fontId="6" fillId="34" borderId="10" xfId="55" applyNumberFormat="1" applyFont="1" applyFill="1" applyBorder="1" applyAlignment="1">
      <alignment horizontal="center"/>
      <protection/>
    </xf>
    <xf numFmtId="181" fontId="4" fillId="0" borderId="10" xfId="55" applyNumberFormat="1" applyFont="1" applyFill="1" applyBorder="1" applyAlignment="1">
      <alignment horizontal="center"/>
      <protection/>
    </xf>
    <xf numFmtId="181" fontId="4" fillId="0" borderId="18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/>
      <protection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17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6" fillId="33" borderId="18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left" vertical="top" wrapText="1"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8" xfId="55" applyFont="1" applyFill="1" applyBorder="1" applyAlignment="1">
      <alignment horizontal="left" vertical="top" wrapText="1"/>
      <protection/>
    </xf>
    <xf numFmtId="0" fontId="47" fillId="33" borderId="17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184" fontId="4" fillId="0" borderId="10" xfId="55" applyNumberFormat="1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55">
      <selection activeCell="E81" sqref="E81"/>
    </sheetView>
  </sheetViews>
  <sheetFormatPr defaultColWidth="9.140625" defaultRowHeight="15"/>
  <cols>
    <col min="1" max="1" width="3.8515625" style="6" customWidth="1"/>
    <col min="2" max="2" width="77.57421875" style="7" customWidth="1"/>
    <col min="3" max="3" width="40.28125" style="26" customWidth="1"/>
    <col min="4" max="4" width="14.421875" style="8" customWidth="1"/>
    <col min="5" max="5" width="26.421875" style="8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30" customHeight="1">
      <c r="D1" s="48" t="s">
        <v>79</v>
      </c>
      <c r="E1" s="48"/>
    </row>
    <row r="2" spans="4:5" ht="16.5" customHeight="1">
      <c r="D2" s="48" t="s">
        <v>80</v>
      </c>
      <c r="E2" s="48"/>
    </row>
    <row r="3" spans="1:5" ht="20.25" customHeight="1">
      <c r="A3" s="59" t="s">
        <v>78</v>
      </c>
      <c r="B3" s="59"/>
      <c r="C3" s="59"/>
      <c r="D3" s="59"/>
      <c r="E3" s="59"/>
    </row>
    <row r="4" spans="1:5" ht="31.5" customHeight="1" thickBot="1">
      <c r="A4" s="60" t="s">
        <v>175</v>
      </c>
      <c r="B4" s="60"/>
      <c r="C4" s="60"/>
      <c r="D4" s="60"/>
      <c r="E4" s="60"/>
    </row>
    <row r="5" spans="1:5" ht="24.75" customHeight="1">
      <c r="A5" s="20" t="s">
        <v>0</v>
      </c>
      <c r="B5" s="21" t="s">
        <v>1</v>
      </c>
      <c r="C5" s="27" t="s">
        <v>2</v>
      </c>
      <c r="D5" s="22" t="s">
        <v>3</v>
      </c>
      <c r="E5" s="23" t="s">
        <v>4</v>
      </c>
    </row>
    <row r="6" spans="1:5" ht="18.75" customHeight="1">
      <c r="A6" s="49" t="s">
        <v>27</v>
      </c>
      <c r="B6" s="49"/>
      <c r="C6" s="49"/>
      <c r="D6" s="49"/>
      <c r="E6" s="47">
        <v>1366.1</v>
      </c>
    </row>
    <row r="7" spans="1:5" ht="12.75">
      <c r="A7" s="14" t="s">
        <v>104</v>
      </c>
      <c r="B7" s="15" t="s">
        <v>28</v>
      </c>
      <c r="C7" s="28" t="s">
        <v>30</v>
      </c>
      <c r="D7" s="24">
        <f aca="true" t="shared" si="0" ref="D7:D12">E7*1366.1*12</f>
        <v>40163.340000000004</v>
      </c>
      <c r="E7" s="42">
        <v>2.45</v>
      </c>
    </row>
    <row r="8" spans="1:5" ht="18.75" customHeight="1">
      <c r="A8" s="2" t="s">
        <v>105</v>
      </c>
      <c r="B8" s="3" t="s">
        <v>71</v>
      </c>
      <c r="C8" s="29" t="s">
        <v>6</v>
      </c>
      <c r="D8" s="24">
        <f t="shared" si="0"/>
        <v>655.728</v>
      </c>
      <c r="E8" s="43">
        <v>0.04</v>
      </c>
    </row>
    <row r="9" spans="1:5" ht="16.5" customHeight="1" hidden="1">
      <c r="A9" s="2" t="s">
        <v>29</v>
      </c>
      <c r="B9" s="9" t="s">
        <v>81</v>
      </c>
      <c r="C9" s="29" t="s">
        <v>6</v>
      </c>
      <c r="D9" s="24">
        <f t="shared" si="0"/>
        <v>0</v>
      </c>
      <c r="E9" s="18"/>
    </row>
    <row r="10" spans="1:5" ht="25.5">
      <c r="A10" s="2" t="s">
        <v>106</v>
      </c>
      <c r="B10" s="9" t="s">
        <v>81</v>
      </c>
      <c r="C10" s="29" t="s">
        <v>6</v>
      </c>
      <c r="D10" s="24">
        <f t="shared" si="0"/>
        <v>9180.192000000001</v>
      </c>
      <c r="E10" s="18">
        <v>0.56</v>
      </c>
    </row>
    <row r="11" spans="1:5" ht="12.75">
      <c r="A11" s="2" t="s">
        <v>107</v>
      </c>
      <c r="B11" s="9" t="s">
        <v>82</v>
      </c>
      <c r="C11" s="29" t="s">
        <v>5</v>
      </c>
      <c r="D11" s="24">
        <f t="shared" si="0"/>
        <v>491.79599999999994</v>
      </c>
      <c r="E11" s="18">
        <v>0.03</v>
      </c>
    </row>
    <row r="12" spans="1:5" ht="14.25" customHeight="1">
      <c r="A12" s="2" t="s">
        <v>108</v>
      </c>
      <c r="B12" s="9" t="s">
        <v>70</v>
      </c>
      <c r="C12" s="29" t="s">
        <v>6</v>
      </c>
      <c r="D12" s="24">
        <f t="shared" si="0"/>
        <v>163.932</v>
      </c>
      <c r="E12" s="18">
        <v>0.01</v>
      </c>
    </row>
    <row r="13" spans="1:5" ht="16.5" customHeight="1">
      <c r="A13" s="50" t="s">
        <v>19</v>
      </c>
      <c r="B13" s="51"/>
      <c r="C13" s="51"/>
      <c r="D13" s="24"/>
      <c r="E13" s="18"/>
    </row>
    <row r="14" spans="1:15" ht="13.5" customHeight="1">
      <c r="A14" s="36"/>
      <c r="B14" s="37" t="s">
        <v>8</v>
      </c>
      <c r="C14" s="30"/>
      <c r="D14" s="24"/>
      <c r="E14" s="18"/>
      <c r="O14" s="19"/>
    </row>
    <row r="15" spans="1:5" ht="15.75" customHeight="1">
      <c r="A15" s="2" t="s">
        <v>122</v>
      </c>
      <c r="B15" s="3" t="s">
        <v>20</v>
      </c>
      <c r="C15" s="31" t="s">
        <v>11</v>
      </c>
      <c r="D15" s="24">
        <f>E15*1366.1*12</f>
        <v>12130.967999999999</v>
      </c>
      <c r="E15" s="18">
        <v>0.74</v>
      </c>
    </row>
    <row r="16" spans="1:5" ht="12.75">
      <c r="A16" s="2" t="s">
        <v>123</v>
      </c>
      <c r="B16" s="3" t="s">
        <v>21</v>
      </c>
      <c r="C16" s="31" t="s">
        <v>26</v>
      </c>
      <c r="D16" s="24">
        <f aca="true" t="shared" si="1" ref="D16:D32">E16*1366.1*12</f>
        <v>2950.776</v>
      </c>
      <c r="E16" s="18">
        <v>0.18</v>
      </c>
    </row>
    <row r="17" spans="1:5" ht="12.75">
      <c r="A17" s="2" t="s">
        <v>124</v>
      </c>
      <c r="B17" s="3" t="s">
        <v>22</v>
      </c>
      <c r="C17" s="31" t="s">
        <v>12</v>
      </c>
      <c r="D17" s="24">
        <f t="shared" si="1"/>
        <v>2622.912</v>
      </c>
      <c r="E17" s="18">
        <v>0.16</v>
      </c>
    </row>
    <row r="18" spans="1:5" ht="12.75">
      <c r="A18" s="2" t="s">
        <v>125</v>
      </c>
      <c r="B18" s="3" t="s">
        <v>102</v>
      </c>
      <c r="C18" s="31" t="s">
        <v>103</v>
      </c>
      <c r="D18" s="24">
        <f t="shared" si="1"/>
        <v>2704.8779999999997</v>
      </c>
      <c r="E18" s="18">
        <v>0.165</v>
      </c>
    </row>
    <row r="19" spans="1:5" ht="12.75">
      <c r="A19" s="2" t="s">
        <v>126</v>
      </c>
      <c r="B19" s="3" t="s">
        <v>23</v>
      </c>
      <c r="C19" s="31" t="s">
        <v>13</v>
      </c>
      <c r="D19" s="24">
        <f t="shared" si="1"/>
        <v>12294.899999999998</v>
      </c>
      <c r="E19" s="18">
        <v>0.75</v>
      </c>
    </row>
    <row r="20" spans="1:5" ht="12.75">
      <c r="A20" s="2" t="s">
        <v>109</v>
      </c>
      <c r="B20" s="3" t="s">
        <v>14</v>
      </c>
      <c r="C20" s="31" t="s">
        <v>15</v>
      </c>
      <c r="D20" s="24">
        <f t="shared" si="1"/>
        <v>2295.0480000000002</v>
      </c>
      <c r="E20" s="43">
        <v>0.14</v>
      </c>
    </row>
    <row r="21" spans="1:5" ht="12.75">
      <c r="A21" s="2" t="s">
        <v>110</v>
      </c>
      <c r="B21" s="3" t="s">
        <v>84</v>
      </c>
      <c r="C21" s="31" t="s">
        <v>83</v>
      </c>
      <c r="D21" s="24">
        <f t="shared" si="1"/>
        <v>5245.824</v>
      </c>
      <c r="E21" s="43">
        <v>0.32</v>
      </c>
    </row>
    <row r="22" spans="1:5" ht="12.75" customHeight="1">
      <c r="A22" s="2" t="s">
        <v>111</v>
      </c>
      <c r="B22" s="3" t="s">
        <v>31</v>
      </c>
      <c r="C22" s="31" t="s">
        <v>10</v>
      </c>
      <c r="D22" s="24">
        <f t="shared" si="1"/>
        <v>2622.912</v>
      </c>
      <c r="E22" s="18">
        <v>0.16</v>
      </c>
    </row>
    <row r="23" spans="1:5" ht="12.75">
      <c r="A23" s="2" t="s">
        <v>112</v>
      </c>
      <c r="B23" s="4" t="s">
        <v>9</v>
      </c>
      <c r="C23" s="31"/>
      <c r="D23" s="24">
        <f t="shared" si="1"/>
        <v>0</v>
      </c>
      <c r="E23" s="18"/>
    </row>
    <row r="24" spans="1:15" ht="25.5">
      <c r="A24" s="2" t="s">
        <v>113</v>
      </c>
      <c r="B24" s="3" t="s">
        <v>24</v>
      </c>
      <c r="C24" s="31" t="s">
        <v>16</v>
      </c>
      <c r="D24" s="24">
        <f t="shared" si="1"/>
        <v>8524.464</v>
      </c>
      <c r="E24" s="18">
        <v>0.52</v>
      </c>
      <c r="O24" s="19"/>
    </row>
    <row r="25" spans="1:15" ht="25.5">
      <c r="A25" s="2" t="s">
        <v>114</v>
      </c>
      <c r="B25" s="3" t="s">
        <v>85</v>
      </c>
      <c r="C25" s="31" t="s">
        <v>83</v>
      </c>
      <c r="D25" s="24">
        <f t="shared" si="1"/>
        <v>1803.252</v>
      </c>
      <c r="E25" s="18">
        <v>0.11</v>
      </c>
      <c r="O25" s="19"/>
    </row>
    <row r="26" spans="1:15" ht="13.5" customHeight="1">
      <c r="A26" s="2" t="s">
        <v>115</v>
      </c>
      <c r="B26" s="3" t="s">
        <v>14</v>
      </c>
      <c r="C26" s="31" t="s">
        <v>17</v>
      </c>
      <c r="D26" s="24">
        <f t="shared" si="1"/>
        <v>8032.667999999999</v>
      </c>
      <c r="E26" s="18">
        <v>0.49</v>
      </c>
      <c r="O26" s="19"/>
    </row>
    <row r="27" spans="1:15" ht="13.5" customHeight="1">
      <c r="A27" s="2" t="s">
        <v>116</v>
      </c>
      <c r="B27" s="3" t="s">
        <v>86</v>
      </c>
      <c r="C27" s="31" t="s">
        <v>16</v>
      </c>
      <c r="D27" s="24">
        <f t="shared" si="1"/>
        <v>1147.5240000000001</v>
      </c>
      <c r="E27" s="18">
        <v>0.07</v>
      </c>
      <c r="O27" s="19"/>
    </row>
    <row r="28" spans="1:15" ht="13.5" customHeight="1">
      <c r="A28" s="2" t="s">
        <v>117</v>
      </c>
      <c r="B28" s="3" t="s">
        <v>77</v>
      </c>
      <c r="C28" s="31" t="s">
        <v>140</v>
      </c>
      <c r="D28" s="24">
        <f t="shared" si="1"/>
        <v>2131.116</v>
      </c>
      <c r="E28" s="18">
        <v>0.13</v>
      </c>
      <c r="O28" s="19"/>
    </row>
    <row r="29" spans="1:15" ht="13.5" customHeight="1">
      <c r="A29" s="2" t="s">
        <v>118</v>
      </c>
      <c r="B29" s="3" t="s">
        <v>87</v>
      </c>
      <c r="C29" s="31" t="s">
        <v>90</v>
      </c>
      <c r="D29" s="24">
        <f t="shared" si="1"/>
        <v>819.6599999999999</v>
      </c>
      <c r="E29" s="18">
        <v>0.05</v>
      </c>
      <c r="O29" s="19"/>
    </row>
    <row r="30" spans="1:15" ht="15.75" customHeight="1">
      <c r="A30" s="2" t="s">
        <v>119</v>
      </c>
      <c r="B30" s="3" t="s">
        <v>89</v>
      </c>
      <c r="C30" s="31" t="s">
        <v>10</v>
      </c>
      <c r="D30" s="24">
        <f t="shared" si="1"/>
        <v>688.5144</v>
      </c>
      <c r="E30" s="18">
        <v>0.042</v>
      </c>
      <c r="O30" s="19"/>
    </row>
    <row r="31" spans="1:15" ht="15.75" customHeight="1">
      <c r="A31" s="2" t="s">
        <v>120</v>
      </c>
      <c r="B31" s="3" t="s">
        <v>88</v>
      </c>
      <c r="C31" s="31" t="s">
        <v>10</v>
      </c>
      <c r="D31" s="24">
        <f t="shared" si="1"/>
        <v>639.3348</v>
      </c>
      <c r="E31" s="18">
        <v>0.039</v>
      </c>
      <c r="O31" s="19"/>
    </row>
    <row r="32" spans="1:15" ht="25.5">
      <c r="A32" s="2" t="s">
        <v>121</v>
      </c>
      <c r="B32" s="3" t="s">
        <v>32</v>
      </c>
      <c r="C32" s="31" t="s">
        <v>7</v>
      </c>
      <c r="D32" s="24">
        <f t="shared" si="1"/>
        <v>3934.3679999999995</v>
      </c>
      <c r="E32" s="18">
        <v>0.24</v>
      </c>
      <c r="O32" s="19"/>
    </row>
    <row r="33" spans="1:5" ht="15" customHeight="1">
      <c r="A33" s="50" t="s">
        <v>75</v>
      </c>
      <c r="B33" s="51"/>
      <c r="C33" s="51"/>
      <c r="D33" s="52"/>
      <c r="E33" s="18"/>
    </row>
    <row r="34" spans="1:5" ht="12.75">
      <c r="A34" s="2" t="s">
        <v>127</v>
      </c>
      <c r="B34" s="10" t="s">
        <v>74</v>
      </c>
      <c r="C34" s="31" t="s">
        <v>10</v>
      </c>
      <c r="D34" s="24">
        <f>E34*1366.1*12</f>
        <v>2295.0480000000002</v>
      </c>
      <c r="E34" s="18">
        <v>0.14</v>
      </c>
    </row>
    <row r="35" spans="1:5" ht="26.25" customHeight="1">
      <c r="A35" s="2" t="s">
        <v>128</v>
      </c>
      <c r="B35" s="3" t="s">
        <v>33</v>
      </c>
      <c r="C35" s="31" t="s">
        <v>34</v>
      </c>
      <c r="D35" s="24">
        <f>E35*1366.1*12</f>
        <v>3114.7079999999996</v>
      </c>
      <c r="E35" s="18">
        <v>0.19</v>
      </c>
    </row>
    <row r="36" spans="1:5" ht="17.25" customHeight="1">
      <c r="A36" s="53" t="s">
        <v>72</v>
      </c>
      <c r="B36" s="54"/>
      <c r="C36" s="54"/>
      <c r="D36" s="55"/>
      <c r="E36" s="18"/>
    </row>
    <row r="37" spans="1:5" ht="39" customHeight="1">
      <c r="A37" s="2" t="s">
        <v>129</v>
      </c>
      <c r="B37" s="12" t="s">
        <v>35</v>
      </c>
      <c r="C37" s="31" t="s">
        <v>36</v>
      </c>
      <c r="D37" s="40">
        <f>E37*1366.1*12</f>
        <v>4475.3436</v>
      </c>
      <c r="E37" s="18">
        <v>0.273</v>
      </c>
    </row>
    <row r="38" spans="1:5" ht="12.75">
      <c r="A38" s="2" t="s">
        <v>130</v>
      </c>
      <c r="B38" s="3" t="s">
        <v>37</v>
      </c>
      <c r="C38" s="31" t="s">
        <v>38</v>
      </c>
      <c r="D38" s="40">
        <f>E38*1366.1*12</f>
        <v>5655.653999999999</v>
      </c>
      <c r="E38" s="18">
        <v>0.345</v>
      </c>
    </row>
    <row r="39" spans="1:5" ht="37.5" customHeight="1">
      <c r="A39" s="2" t="s">
        <v>131</v>
      </c>
      <c r="B39" s="39" t="s">
        <v>91</v>
      </c>
      <c r="C39" s="31" t="s">
        <v>93</v>
      </c>
      <c r="D39" s="40">
        <f>E39*1366.1*12</f>
        <v>4557.3096000000005</v>
      </c>
      <c r="E39" s="18">
        <v>0.278</v>
      </c>
    </row>
    <row r="40" spans="1:5" ht="25.5">
      <c r="A40" s="2" t="s">
        <v>132</v>
      </c>
      <c r="B40" s="3" t="s">
        <v>39</v>
      </c>
      <c r="C40" s="31" t="s">
        <v>10</v>
      </c>
      <c r="D40" s="40">
        <f>E40*1366.1*12</f>
        <v>3606.504</v>
      </c>
      <c r="E40" s="43">
        <v>0.22</v>
      </c>
    </row>
    <row r="41" spans="1:5" ht="15" customHeight="1">
      <c r="A41" s="56" t="s">
        <v>73</v>
      </c>
      <c r="B41" s="57"/>
      <c r="C41" s="57"/>
      <c r="D41" s="58"/>
      <c r="E41" s="18"/>
    </row>
    <row r="42" spans="1:5" ht="15" customHeight="1">
      <c r="A42" s="57" t="s">
        <v>69</v>
      </c>
      <c r="B42" s="57"/>
      <c r="C42" s="57"/>
      <c r="D42" s="58"/>
      <c r="E42" s="44"/>
    </row>
    <row r="43" spans="1:5" ht="12.75">
      <c r="A43" s="2" t="s">
        <v>133</v>
      </c>
      <c r="B43" s="13" t="s">
        <v>41</v>
      </c>
      <c r="C43" s="32" t="s">
        <v>5</v>
      </c>
      <c r="D43" s="41">
        <f>E43*1366.1*12</f>
        <v>8016.274799999999</v>
      </c>
      <c r="E43" s="45">
        <v>0.489</v>
      </c>
    </row>
    <row r="44" spans="1:5" ht="15" customHeight="1">
      <c r="A44" s="2" t="s">
        <v>134</v>
      </c>
      <c r="B44" s="3" t="s">
        <v>42</v>
      </c>
      <c r="C44" s="31" t="s">
        <v>7</v>
      </c>
      <c r="D44" s="41">
        <f aca="true" t="shared" si="2" ref="D44:D49">E44*1366.1*12</f>
        <v>3770.4359999999997</v>
      </c>
      <c r="E44" s="45">
        <v>0.23</v>
      </c>
    </row>
    <row r="45" spans="1:5" ht="15" customHeight="1">
      <c r="A45" s="2" t="s">
        <v>135</v>
      </c>
      <c r="B45" s="3" t="s">
        <v>43</v>
      </c>
      <c r="C45" s="31" t="s">
        <v>44</v>
      </c>
      <c r="D45" s="41">
        <f t="shared" si="2"/>
        <v>6098.270399999999</v>
      </c>
      <c r="E45" s="45">
        <v>0.372</v>
      </c>
    </row>
    <row r="46" spans="1:5" ht="16.5" customHeight="1">
      <c r="A46" s="2" t="s">
        <v>136</v>
      </c>
      <c r="B46" s="3" t="s">
        <v>45</v>
      </c>
      <c r="C46" s="31" t="s">
        <v>7</v>
      </c>
      <c r="D46" s="41">
        <f t="shared" si="2"/>
        <v>1967.1839999999997</v>
      </c>
      <c r="E46" s="45">
        <v>0.12</v>
      </c>
    </row>
    <row r="47" spans="1:5" ht="15.75" customHeight="1">
      <c r="A47" s="2" t="s">
        <v>137</v>
      </c>
      <c r="B47" s="3" t="s">
        <v>46</v>
      </c>
      <c r="C47" s="31" t="s">
        <v>44</v>
      </c>
      <c r="D47" s="41">
        <f t="shared" si="2"/>
        <v>4835.994</v>
      </c>
      <c r="E47" s="45">
        <v>0.295</v>
      </c>
    </row>
    <row r="48" spans="1:5" ht="27.75" customHeight="1">
      <c r="A48" s="2" t="s">
        <v>138</v>
      </c>
      <c r="B48" s="3" t="s">
        <v>47</v>
      </c>
      <c r="C48" s="31" t="s">
        <v>48</v>
      </c>
      <c r="D48" s="41">
        <f t="shared" si="2"/>
        <v>3393.3923999999997</v>
      </c>
      <c r="E48" s="45">
        <v>0.207</v>
      </c>
    </row>
    <row r="49" spans="1:5" ht="37.5" customHeight="1">
      <c r="A49" s="2" t="s">
        <v>139</v>
      </c>
      <c r="B49" s="25" t="s">
        <v>49</v>
      </c>
      <c r="C49" s="31" t="s">
        <v>38</v>
      </c>
      <c r="D49" s="41">
        <f t="shared" si="2"/>
        <v>3245.8536</v>
      </c>
      <c r="E49" s="45">
        <v>0.198</v>
      </c>
    </row>
    <row r="50" spans="1:5" ht="16.5" customHeight="1">
      <c r="A50" s="56" t="s">
        <v>141</v>
      </c>
      <c r="B50" s="57"/>
      <c r="C50" s="57"/>
      <c r="D50" s="58"/>
      <c r="E50" s="45"/>
    </row>
    <row r="51" spans="1:5" ht="25.5">
      <c r="A51" s="2" t="s">
        <v>144</v>
      </c>
      <c r="B51" s="3" t="s">
        <v>50</v>
      </c>
      <c r="C51" s="31" t="s">
        <v>38</v>
      </c>
      <c r="D51" s="41">
        <f>E51*1366.1*12</f>
        <v>9196.585200000001</v>
      </c>
      <c r="E51" s="45">
        <v>0.561</v>
      </c>
    </row>
    <row r="52" spans="1:5" ht="12.75">
      <c r="A52" s="2" t="s">
        <v>145</v>
      </c>
      <c r="B52" s="3" t="s">
        <v>51</v>
      </c>
      <c r="C52" s="31" t="s">
        <v>38</v>
      </c>
      <c r="D52" s="41">
        <f>E52*1366.1*12</f>
        <v>1967.1839999999997</v>
      </c>
      <c r="E52" s="45">
        <v>0.12</v>
      </c>
    </row>
    <row r="53" spans="1:7" ht="41.25" customHeight="1">
      <c r="A53" s="2" t="s">
        <v>146</v>
      </c>
      <c r="B53" s="3" t="s">
        <v>76</v>
      </c>
      <c r="C53" s="31" t="s">
        <v>54</v>
      </c>
      <c r="D53" s="41">
        <f>E53*1366.1*12</f>
        <v>2458.98</v>
      </c>
      <c r="E53" s="45">
        <v>0.15</v>
      </c>
      <c r="G53" s="5"/>
    </row>
    <row r="54" spans="1:7" ht="25.5">
      <c r="A54" s="2" t="s">
        <v>147</v>
      </c>
      <c r="B54" s="3" t="s">
        <v>55</v>
      </c>
      <c r="C54" s="31" t="s">
        <v>10</v>
      </c>
      <c r="D54" s="41">
        <f>E54*1366.1*12</f>
        <v>5131.071599999999</v>
      </c>
      <c r="E54" s="45">
        <v>0.313</v>
      </c>
      <c r="G54" s="5"/>
    </row>
    <row r="55" spans="1:7" ht="15" customHeight="1">
      <c r="A55" s="56" t="s">
        <v>142</v>
      </c>
      <c r="B55" s="57"/>
      <c r="C55" s="57"/>
      <c r="D55" s="58"/>
      <c r="E55" s="45"/>
      <c r="G55" s="5"/>
    </row>
    <row r="56" spans="1:7" ht="25.5">
      <c r="A56" s="2" t="s">
        <v>148</v>
      </c>
      <c r="B56" s="3" t="s">
        <v>56</v>
      </c>
      <c r="C56" s="31" t="s">
        <v>171</v>
      </c>
      <c r="D56" s="41">
        <f>E56*1366.1*12</f>
        <v>13442.423999999997</v>
      </c>
      <c r="E56" s="45">
        <v>0.82</v>
      </c>
      <c r="G56" s="5"/>
    </row>
    <row r="57" spans="1:7" ht="25.5">
      <c r="A57" s="2" t="s">
        <v>149</v>
      </c>
      <c r="B57" s="3" t="s">
        <v>92</v>
      </c>
      <c r="C57" s="31" t="s">
        <v>10</v>
      </c>
      <c r="D57" s="41">
        <f aca="true" t="shared" si="3" ref="D57:D63">E57*1366.1*12</f>
        <v>4262.232</v>
      </c>
      <c r="E57" s="45">
        <v>0.26</v>
      </c>
      <c r="G57" s="5"/>
    </row>
    <row r="58" spans="1:7" ht="12.75">
      <c r="A58" s="2" t="s">
        <v>150</v>
      </c>
      <c r="B58" s="3" t="s">
        <v>52</v>
      </c>
      <c r="C58" s="31" t="s">
        <v>53</v>
      </c>
      <c r="D58" s="41">
        <f t="shared" si="3"/>
        <v>1672.1064</v>
      </c>
      <c r="E58" s="45">
        <v>0.102</v>
      </c>
      <c r="G58" s="5"/>
    </row>
    <row r="59" spans="1:7" ht="12.75">
      <c r="A59" s="2" t="s">
        <v>151</v>
      </c>
      <c r="B59" s="3" t="s">
        <v>57</v>
      </c>
      <c r="C59" s="31" t="s">
        <v>58</v>
      </c>
      <c r="D59" s="41">
        <f t="shared" si="3"/>
        <v>12622.764</v>
      </c>
      <c r="E59" s="45">
        <v>0.77</v>
      </c>
      <c r="G59" s="5"/>
    </row>
    <row r="60" spans="1:7" ht="12.75">
      <c r="A60" s="2" t="s">
        <v>152</v>
      </c>
      <c r="B60" s="3" t="s">
        <v>172</v>
      </c>
      <c r="C60" s="31" t="s">
        <v>10</v>
      </c>
      <c r="D60" s="41">
        <f t="shared" si="3"/>
        <v>934.4123999999999</v>
      </c>
      <c r="E60" s="45">
        <v>0.057</v>
      </c>
      <c r="G60" s="5"/>
    </row>
    <row r="61" spans="1:7" ht="12.75">
      <c r="A61" s="2" t="s">
        <v>153</v>
      </c>
      <c r="B61" s="3" t="s">
        <v>59</v>
      </c>
      <c r="C61" s="31" t="s">
        <v>5</v>
      </c>
      <c r="D61" s="41">
        <f t="shared" si="3"/>
        <v>918.0192</v>
      </c>
      <c r="E61" s="45">
        <v>0.056</v>
      </c>
      <c r="G61" s="5"/>
    </row>
    <row r="62" spans="1:7" ht="12.75">
      <c r="A62" s="2" t="s">
        <v>154</v>
      </c>
      <c r="B62" s="3" t="s">
        <v>25</v>
      </c>
      <c r="C62" s="31" t="s">
        <v>10</v>
      </c>
      <c r="D62" s="41">
        <f t="shared" si="3"/>
        <v>9344.124</v>
      </c>
      <c r="E62" s="45">
        <v>0.57</v>
      </c>
      <c r="G62" s="5"/>
    </row>
    <row r="63" spans="1:7" ht="12.75">
      <c r="A63" s="2" t="s">
        <v>155</v>
      </c>
      <c r="B63" s="3" t="s">
        <v>60</v>
      </c>
      <c r="C63" s="31" t="s">
        <v>10</v>
      </c>
      <c r="D63" s="41">
        <f t="shared" si="3"/>
        <v>8967.0804</v>
      </c>
      <c r="E63" s="45">
        <v>0.547</v>
      </c>
      <c r="G63" s="5"/>
    </row>
    <row r="64" spans="1:7" ht="15" customHeight="1">
      <c r="A64" s="56" t="s">
        <v>143</v>
      </c>
      <c r="B64" s="57"/>
      <c r="C64" s="57"/>
      <c r="D64" s="58"/>
      <c r="E64" s="45"/>
      <c r="G64" s="5"/>
    </row>
    <row r="65" spans="1:7" ht="26.25" customHeight="1">
      <c r="A65" s="2" t="s">
        <v>156</v>
      </c>
      <c r="B65" s="16" t="s">
        <v>63</v>
      </c>
      <c r="C65" s="33" t="s">
        <v>40</v>
      </c>
      <c r="D65" s="41">
        <f>E65*1366.1*12</f>
        <v>1868.8247999999999</v>
      </c>
      <c r="E65" s="46">
        <v>0.114</v>
      </c>
      <c r="G65" s="5"/>
    </row>
    <row r="66" spans="1:7" ht="26.25" customHeight="1">
      <c r="A66" s="2" t="s">
        <v>157</v>
      </c>
      <c r="B66" s="16" t="s">
        <v>61</v>
      </c>
      <c r="C66" s="31" t="s">
        <v>62</v>
      </c>
      <c r="D66" s="41">
        <f aca="true" t="shared" si="4" ref="D66:D81">E66*1366.1*12</f>
        <v>7081.862399999999</v>
      </c>
      <c r="E66" s="46">
        <v>0.432</v>
      </c>
      <c r="G66" s="5"/>
    </row>
    <row r="67" spans="1:7" ht="44.25" customHeight="1">
      <c r="A67" s="2" t="s">
        <v>158</v>
      </c>
      <c r="B67" s="16" t="s">
        <v>95</v>
      </c>
      <c r="C67" s="33" t="s">
        <v>94</v>
      </c>
      <c r="D67" s="41">
        <f t="shared" si="4"/>
        <v>770.4803999999999</v>
      </c>
      <c r="E67" s="46">
        <v>0.047</v>
      </c>
      <c r="G67" s="5"/>
    </row>
    <row r="68" spans="1:7" ht="24.75" customHeight="1">
      <c r="A68" s="2" t="s">
        <v>159</v>
      </c>
      <c r="B68" s="16" t="s">
        <v>96</v>
      </c>
      <c r="C68" s="33" t="s">
        <v>40</v>
      </c>
      <c r="D68" s="41">
        <f t="shared" si="4"/>
        <v>1885.2179999999998</v>
      </c>
      <c r="E68" s="46">
        <v>0.115</v>
      </c>
      <c r="G68" s="5"/>
    </row>
    <row r="69" spans="1:7" ht="43.5" customHeight="1">
      <c r="A69" s="2" t="s">
        <v>160</v>
      </c>
      <c r="B69" s="16" t="s">
        <v>97</v>
      </c>
      <c r="C69" s="33" t="s">
        <v>40</v>
      </c>
      <c r="D69" s="41">
        <f t="shared" si="4"/>
        <v>17868.588</v>
      </c>
      <c r="E69" s="46">
        <v>1.09</v>
      </c>
      <c r="G69" s="5"/>
    </row>
    <row r="70" spans="1:7" ht="27" customHeight="1">
      <c r="A70" s="2" t="s">
        <v>161</v>
      </c>
      <c r="B70" s="16" t="s">
        <v>64</v>
      </c>
      <c r="C70" s="33" t="s">
        <v>40</v>
      </c>
      <c r="D70" s="41">
        <f t="shared" si="4"/>
        <v>3458.9651999999996</v>
      </c>
      <c r="E70" s="46">
        <v>0.211</v>
      </c>
      <c r="G70" s="5"/>
    </row>
    <row r="71" spans="1:7" ht="26.25" customHeight="1">
      <c r="A71" s="2" t="s">
        <v>162</v>
      </c>
      <c r="B71" s="16" t="s">
        <v>65</v>
      </c>
      <c r="C71" s="33" t="s">
        <v>40</v>
      </c>
      <c r="D71" s="41">
        <f t="shared" si="4"/>
        <v>1590.1403999999998</v>
      </c>
      <c r="E71" s="46">
        <v>0.097</v>
      </c>
      <c r="G71" s="5"/>
    </row>
    <row r="72" spans="1:7" ht="15.75" customHeight="1">
      <c r="A72" s="2" t="s">
        <v>163</v>
      </c>
      <c r="B72" s="16" t="s">
        <v>98</v>
      </c>
      <c r="C72" s="33" t="s">
        <v>40</v>
      </c>
      <c r="D72" s="41">
        <f t="shared" si="4"/>
        <v>7540.871999999999</v>
      </c>
      <c r="E72" s="46">
        <v>0.46</v>
      </c>
      <c r="G72" s="5"/>
    </row>
    <row r="73" spans="1:7" ht="15.75" customHeight="1">
      <c r="A73" s="2" t="s">
        <v>164</v>
      </c>
      <c r="B73" s="16" t="s">
        <v>99</v>
      </c>
      <c r="C73" s="33" t="s">
        <v>38</v>
      </c>
      <c r="D73" s="41">
        <f t="shared" si="4"/>
        <v>20983.296</v>
      </c>
      <c r="E73" s="46">
        <v>1.28</v>
      </c>
      <c r="G73" s="5"/>
    </row>
    <row r="74" spans="1:7" ht="15.75" customHeight="1">
      <c r="A74" s="2" t="s">
        <v>165</v>
      </c>
      <c r="B74" s="16" t="s">
        <v>100</v>
      </c>
      <c r="C74" s="33" t="s">
        <v>10</v>
      </c>
      <c r="D74" s="41">
        <f t="shared" si="4"/>
        <v>1967.1839999999997</v>
      </c>
      <c r="E74" s="46">
        <v>0.12</v>
      </c>
      <c r="G74" s="5"/>
    </row>
    <row r="75" spans="1:7" ht="15.75" customHeight="1">
      <c r="A75" s="2" t="s">
        <v>166</v>
      </c>
      <c r="B75" s="16" t="s">
        <v>101</v>
      </c>
      <c r="C75" s="33" t="s">
        <v>7</v>
      </c>
      <c r="D75" s="41">
        <f t="shared" si="4"/>
        <v>15245.676</v>
      </c>
      <c r="E75" s="46">
        <v>0.93</v>
      </c>
      <c r="G75" s="5"/>
    </row>
    <row r="76" spans="1:7" ht="15.75" customHeight="1">
      <c r="A76" s="2" t="s">
        <v>167</v>
      </c>
      <c r="B76" s="16" t="s">
        <v>174</v>
      </c>
      <c r="C76" s="33" t="s">
        <v>173</v>
      </c>
      <c r="D76" s="41">
        <f t="shared" si="4"/>
        <v>7376.9400000000005</v>
      </c>
      <c r="E76" s="46">
        <v>0.45</v>
      </c>
      <c r="G76" s="5"/>
    </row>
    <row r="77" spans="1:7" ht="29.25" customHeight="1">
      <c r="A77" s="2" t="s">
        <v>168</v>
      </c>
      <c r="B77" s="16" t="s">
        <v>66</v>
      </c>
      <c r="C77" s="33" t="s">
        <v>40</v>
      </c>
      <c r="D77" s="41">
        <f t="shared" si="4"/>
        <v>1426.2084</v>
      </c>
      <c r="E77" s="46">
        <v>0.087</v>
      </c>
      <c r="G77" s="5"/>
    </row>
    <row r="78" spans="1:7" ht="30.75" customHeight="1">
      <c r="A78" s="2" t="s">
        <v>169</v>
      </c>
      <c r="B78" s="16" t="s">
        <v>67</v>
      </c>
      <c r="C78" s="33" t="s">
        <v>7</v>
      </c>
      <c r="D78" s="41">
        <f t="shared" si="4"/>
        <v>1655.7132000000001</v>
      </c>
      <c r="E78" s="46">
        <v>0.101</v>
      </c>
      <c r="G78" s="5"/>
    </row>
    <row r="79" spans="1:7" ht="15" customHeight="1">
      <c r="A79" s="2" t="s">
        <v>170</v>
      </c>
      <c r="B79" s="17" t="s">
        <v>68</v>
      </c>
      <c r="C79" s="34" t="s">
        <v>7</v>
      </c>
      <c r="D79" s="41">
        <f t="shared" si="4"/>
        <v>1426.2084</v>
      </c>
      <c r="E79" s="46">
        <v>0.087</v>
      </c>
      <c r="G79" s="5"/>
    </row>
    <row r="80" spans="1:15" ht="12.75">
      <c r="A80" s="11"/>
      <c r="B80" s="38" t="s">
        <v>18</v>
      </c>
      <c r="C80" s="35"/>
      <c r="D80" s="41">
        <f t="shared" si="4"/>
        <v>339339.2400000001</v>
      </c>
      <c r="E80" s="45">
        <f>SUM(E7:E79)</f>
        <v>20.700000000000006</v>
      </c>
      <c r="G80" s="5"/>
      <c r="O80" s="5"/>
    </row>
    <row r="81" spans="2:7" ht="12.75" customHeight="1">
      <c r="B81" s="38" t="s">
        <v>176</v>
      </c>
      <c r="C81" s="34" t="s">
        <v>173</v>
      </c>
      <c r="D81" s="41">
        <f t="shared" si="4"/>
        <v>1208.556</v>
      </c>
      <c r="E81" s="61">
        <v>0.07372300710050508</v>
      </c>
      <c r="G81" s="5"/>
    </row>
  </sheetData>
  <sheetProtection/>
  <mergeCells count="13">
    <mergeCell ref="A42:D42"/>
    <mergeCell ref="A50:D50"/>
    <mergeCell ref="A55:D55"/>
    <mergeCell ref="A64:D64"/>
    <mergeCell ref="A13:C13"/>
    <mergeCell ref="A3:E3"/>
    <mergeCell ref="A4:E4"/>
    <mergeCell ref="D1:E1"/>
    <mergeCell ref="D2:E2"/>
    <mergeCell ref="A6:D6"/>
    <mergeCell ref="A33:D33"/>
    <mergeCell ref="A36:D36"/>
    <mergeCell ref="A41:D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2021-08-25T14:38:14Z</dcterms:modified>
  <cp:category/>
  <cp:version/>
  <cp:contentType/>
  <cp:contentStatus/>
</cp:coreProperties>
</file>