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9" i="1" l="1"/>
  <c r="D60" i="1"/>
  <c r="D61" i="1"/>
  <c r="D62" i="1"/>
  <c r="D63" i="1"/>
  <c r="D64" i="1"/>
  <c r="D65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39" i="1"/>
  <c r="D35" i="1"/>
  <c r="D36" i="1"/>
  <c r="D37" i="1"/>
  <c r="D34" i="1"/>
  <c r="D24" i="1"/>
  <c r="D25" i="1"/>
  <c r="D26" i="1"/>
  <c r="D27" i="1"/>
  <c r="D28" i="1"/>
  <c r="D29" i="1"/>
  <c r="D30" i="1"/>
  <c r="D31" i="1"/>
  <c r="D32" i="1"/>
  <c r="D15" i="1"/>
  <c r="D16" i="1"/>
  <c r="D17" i="1"/>
  <c r="D18" i="1"/>
  <c r="D19" i="1"/>
  <c r="D20" i="1"/>
  <c r="D21" i="1"/>
  <c r="D22" i="1"/>
  <c r="D23" i="1"/>
  <c r="D14" i="1"/>
  <c r="D8" i="1"/>
  <c r="D9" i="1"/>
  <c r="D10" i="1"/>
  <c r="D11" i="1"/>
  <c r="D12" i="1"/>
  <c r="D7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<sst xmlns="http://schemas.openxmlformats.org/spreadsheetml/2006/main" count="164" uniqueCount="141">
  <si>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</si>
  <si>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</si>
  <si>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</si>
  <si>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</si>
  <si>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</si>
  <si>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</si>
  <si>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</si>
  <si>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</si>
  <si>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</si>
  <si>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</si>
  <si>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</si>
  <si>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</si>
  <si>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</si>
  <si>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</si>
  <si>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</si>
  <si>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</si>
  <si>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</si>
  <si>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</si>
  <si>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</si>
  <si>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</si>
  <si>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</si>
  <si>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</si>
  <si>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</si>
  <si>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</si>
  <si>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</si>
  <si>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</si>
  <si>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</si>
  <si>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</si>
  <si>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</si>
  <si>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</si>
  <si>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</si>
  <si>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</si>
  <si>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</si>
  <si>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</si>
  <si>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</si>
  <si>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</si>
  <si>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</si>
  <si>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</si>
  <si>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</si>
  <si>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</si>
  <si>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</si>
  <si>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</si>
  <si>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</si>
  <si>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</si>
  <si>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</si>
  <si>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</si>
  <si>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</si>
  <si>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</si>
  <si>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</si>
  <si>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</si>
  <si>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</si>
  <si>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</si>
  <si>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</si>
  <si>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</si>
  <si>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</si>
  <si>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</si>
  <si>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</si>
  <si>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</si>
  <si>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</si>
  <si>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</si>
  <si>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</si>
  <si>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</si>
  <si>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</si>
  <si>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</si>
  <si>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</si>
  <si>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</si>
  <si>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</si>
  <si>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</si>
  <si>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</si>
  <si>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</si>
  <si>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</si>
  <si>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</si>
  <si>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</si>
  <si>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</si>
  <si>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</si>
  <si>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</si>
  <si>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</si>
  <si>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</si>
  <si>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</si>
  <si>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</si>
  <si>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</si>
  <si>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</si>
  <si>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</si>
  <si>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</si>
  <si>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</si>
  <si>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</si>
  <si>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</si>
  <si>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</si>
  <si>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</si>
  <si>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</si>
  <si>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</si>
  <si>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</si>
  <si>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</si>
  <si>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</si>
  <si>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</si>
  <si>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</si>
  <si>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</si>
  <si>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</si>
  <si>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</si>
  <si>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</si>
  <si>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</si>
  <si>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</si>
  <si>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</si>
  <si>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</si>
  <si>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</si>
  <si>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</si>
  <si>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</si>
  <si>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</si>
  <si>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</si>
  <si>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</si>
  <si>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</si>
  <si>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</si>
  <si>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</si>
  <si>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</si>
  <si>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</si>
  <si>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</si>
  <si>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</si>
  <si>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</si>
  <si>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</si>
  <si>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</si>
  <si>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</si>
  <si>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</si>
  <si>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</si>
  <si>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</si>
  <si>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</si>
  <si>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</si>
  <si>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</si>
  <si>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</si>
  <si>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</si>
  <si>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</si>
  <si>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</si>
  <si>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</si>
  <si>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</si>
  <si>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</si>
  <si>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</si>
  <si>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</si>
  <si>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</si>
  <si>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</si>
  <si>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</si>
  <si>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</si>
  <si>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 2021 года для мкд по адресу: Белгородская область, Белгородский район, пос. Северный, мкрн Цетральный,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</si>
</sst>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6" workbookViewId="0">
      <selection activeCell="E33" sqref="E33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4" t="s">
        <v>138</v>
      </c>
      <c r="E1" s="24"/>
    </row>
    <row r="2" spans="1:6" ht="20.25" customHeight="1" x14ac:dyDescent="0.2">
      <c r="C2" s="23" t="s">
        <v>139</v>
      </c>
      <c r="D2" s="23"/>
      <c r="E2" s="23"/>
    </row>
    <row r="3" spans="1:6" ht="35.25" customHeight="1" x14ac:dyDescent="0.2">
      <c r="B3" s="22" t="s">
        <v>140</v>
      </c>
      <c r="C3" s="22"/>
      <c r="D3" s="22"/>
      <c r="E3" s="22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1841</v>
      </c>
    </row>
    <row r="6" spans="1:6" x14ac:dyDescent="0.2">
      <c r="A6" s="2"/>
      <c r="B6" s="3" t="s">
        <v>6</v>
      </c>
      <c r="C6" s="4"/>
      <c r="D6" s="5"/>
      <c r="E6" s="15">
        <v>3.2027999999999994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E7*1841*12</f>
        <v>54081.216</v>
      </c>
      <c r="E7" s="16">
        <v>2.448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12" si="0">E8*1841*12</f>
        <v>901.35360000000014</v>
      </c>
      <c r="E8" s="16">
        <v>4.0800000000000003E-2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2478.7223999999997</v>
      </c>
      <c r="E9" s="16">
        <v>0.11219999999999999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12393.612000000001</v>
      </c>
      <c r="E10" s="16">
        <v>0.56100000000000005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676.01519999999994</v>
      </c>
      <c r="E11" s="16">
        <v>3.0599999999999999E-2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225.33840000000004</v>
      </c>
      <c r="E12" s="16">
        <v>1.0200000000000001E-2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>E14*1841*12</f>
        <v>60390.691200000001</v>
      </c>
      <c r="E14" s="18">
        <v>2.7336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ref="D15:D22" si="1">E15*1841*12</f>
        <v>16449.703199999996</v>
      </c>
      <c r="E15" s="16">
        <v>0.74459999999999993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1"/>
        <v>4056.0911999999998</v>
      </c>
      <c r="E16" s="16">
        <v>0.18359999999999999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1"/>
        <v>3605.4144000000006</v>
      </c>
      <c r="E17" s="16">
        <v>0.16320000000000001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1"/>
        <v>5858.7983999999997</v>
      </c>
      <c r="E18" s="16">
        <v>0.26519999999999999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1"/>
        <v>16675.0416</v>
      </c>
      <c r="E19" s="16">
        <v>0.75480000000000003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1"/>
        <v>3154.7376000000004</v>
      </c>
      <c r="E20" s="16">
        <v>0.14280000000000001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1"/>
        <v>6985.4903999999997</v>
      </c>
      <c r="E21" s="16">
        <v>0.31619999999999998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1"/>
        <v>3605.4144000000006</v>
      </c>
      <c r="E22" s="16">
        <v>0.16320000000000001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ref="D23:D32" si="2">E23*1841*12</f>
        <v>44166.326399999991</v>
      </c>
      <c r="E23" s="18">
        <v>1.9991999999999996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2"/>
        <v>11492.258399999999</v>
      </c>
      <c r="E24" s="16">
        <v>0.5202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2"/>
        <v>1577.3688000000002</v>
      </c>
      <c r="E25" s="16">
        <v>7.1400000000000005E-2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2"/>
        <v>10816.243199999999</v>
      </c>
      <c r="E26" s="16">
        <v>0.48959999999999998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2"/>
        <v>4281.4295999999995</v>
      </c>
      <c r="E27" s="16">
        <v>0.1938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2"/>
        <v>1126.692</v>
      </c>
      <c r="E28" s="16">
        <v>5.1000000000000004E-2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2"/>
        <v>3380.076</v>
      </c>
      <c r="E29" s="16">
        <v>0.153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2"/>
        <v>3154.7376000000004</v>
      </c>
      <c r="E30" s="16">
        <v>0.14280000000000001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2"/>
        <v>2929.3991999999998</v>
      </c>
      <c r="E31" s="16">
        <v>0.1326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2"/>
        <v>5408.1215999999995</v>
      </c>
      <c r="E32" s="16">
        <v>0.24479999999999999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8" t="s">
        <v>124</v>
      </c>
      <c r="B34" s="29"/>
      <c r="C34" s="30"/>
      <c r="D34" s="21">
        <f>E34*1841*12</f>
        <v>12393.612000000001</v>
      </c>
      <c r="E34" s="15">
        <v>0.56100000000000005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ref="D35:D37" si="3">E35*1841*12</f>
        <v>4506.768</v>
      </c>
      <c r="E35" s="16">
        <v>0.20400000000000001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3"/>
        <v>5182.7831999999999</v>
      </c>
      <c r="E36" s="16">
        <v>0.2346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3"/>
        <v>2704.0607999999997</v>
      </c>
      <c r="E37" s="16">
        <v>0.12239999999999999</v>
      </c>
      <c r="F37" s="14"/>
    </row>
    <row r="38" spans="1:6" x14ac:dyDescent="0.2">
      <c r="A38" s="27"/>
      <c r="B38" s="27"/>
      <c r="C38" s="27"/>
      <c r="D38" s="21"/>
      <c r="E38" s="15">
        <v>0</v>
      </c>
      <c r="F38" s="14"/>
    </row>
    <row r="39" spans="1:6" x14ac:dyDescent="0.2">
      <c r="A39" s="31" t="s">
        <v>53</v>
      </c>
      <c r="B39" s="31"/>
      <c r="C39" s="31"/>
      <c r="D39" s="21">
        <f>E39*1841*12</f>
        <v>62869.4136</v>
      </c>
      <c r="E39" s="15">
        <v>2.8458000000000001</v>
      </c>
      <c r="F39" s="14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ref="D40:D65" si="4">E40*1841*12</f>
        <v>11041.581599999998</v>
      </c>
      <c r="E40" s="16">
        <v>0.49979999999999997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4"/>
        <v>33800.76</v>
      </c>
      <c r="E41" s="16">
        <v>1.53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4"/>
        <v>2478.7223999999997</v>
      </c>
      <c r="E42" s="16">
        <v>0.11219999999999999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4"/>
        <v>4056.0911999999998</v>
      </c>
      <c r="E43" s="16">
        <v>0.18359999999999999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4"/>
        <v>2253.384</v>
      </c>
      <c r="E44" s="16">
        <v>0.10200000000000001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4"/>
        <v>10140.227999999999</v>
      </c>
      <c r="E45" s="16">
        <v>0.45900000000000002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4"/>
        <v>2478.7223999999997</v>
      </c>
      <c r="E46" s="16">
        <v>0.11219999999999999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4"/>
        <v>3380.076</v>
      </c>
      <c r="E47" s="16">
        <v>0.153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4"/>
        <v>9013.5360000000001</v>
      </c>
      <c r="E48" s="16">
        <v>0.40800000000000003</v>
      </c>
      <c r="F48" s="14"/>
    </row>
    <row r="49" spans="1:6" x14ac:dyDescent="0.2">
      <c r="A49" s="25" t="s">
        <v>132</v>
      </c>
      <c r="B49" s="26"/>
      <c r="C49" s="8"/>
      <c r="D49" s="21">
        <f t="shared" si="4"/>
        <v>18027.072</v>
      </c>
      <c r="E49" s="16">
        <v>0.81600000000000006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4"/>
        <v>5633.46</v>
      </c>
      <c r="E50" s="16">
        <v>0.255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4"/>
        <v>9689.5511999999999</v>
      </c>
      <c r="E51" s="16">
        <v>0.43859999999999999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4"/>
        <v>2704.0607999999997</v>
      </c>
      <c r="E52" s="16">
        <v>0.12239999999999999</v>
      </c>
      <c r="F52" s="14"/>
    </row>
    <row r="53" spans="1:6" ht="15.75" x14ac:dyDescent="0.2">
      <c r="A53" s="10"/>
      <c r="B53" s="3" t="s">
        <v>81</v>
      </c>
      <c r="C53" s="10"/>
      <c r="D53" s="21">
        <f t="shared" si="4"/>
        <v>49799.786400000005</v>
      </c>
      <c r="E53" s="15">
        <v>2.2542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4"/>
        <v>16900.38</v>
      </c>
      <c r="E54" s="16">
        <v>0.76500000000000001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4"/>
        <v>2253.384</v>
      </c>
      <c r="E55" s="16">
        <v>0.10200000000000001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4"/>
        <v>18027.072</v>
      </c>
      <c r="E56" s="16">
        <v>0.81600000000000006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4"/>
        <v>12618.950400000002</v>
      </c>
      <c r="E57" s="16">
        <v>0.57120000000000004</v>
      </c>
      <c r="F57" s="14"/>
    </row>
    <row r="58" spans="1:6" x14ac:dyDescent="0.2">
      <c r="A58" s="27" t="s">
        <v>90</v>
      </c>
      <c r="B58" s="27"/>
      <c r="C58" s="8"/>
      <c r="D58" s="21">
        <f t="shared" si="4"/>
        <v>156835.52639999997</v>
      </c>
      <c r="E58" s="20">
        <v>7.0991999999999997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4"/>
        <v>24111.2088</v>
      </c>
      <c r="E59" s="16">
        <v>1.0914000000000001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4"/>
        <v>49799.786400000005</v>
      </c>
      <c r="E60" s="16">
        <v>2.2542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4"/>
        <v>10140.227999999999</v>
      </c>
      <c r="E61" s="16">
        <v>0.45900000000000002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4"/>
        <v>42363.619200000001</v>
      </c>
      <c r="E62" s="16">
        <v>1.9176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4"/>
        <v>20505.794399999999</v>
      </c>
      <c r="E63" s="16">
        <v>0.92820000000000003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4"/>
        <v>9914.8895999999986</v>
      </c>
      <c r="E64" s="16">
        <v>0.44879999999999998</v>
      </c>
      <c r="F64" s="14"/>
    </row>
    <row r="65" spans="1:7" ht="15.75" x14ac:dyDescent="0.2">
      <c r="A65" s="11"/>
      <c r="B65" s="12" t="s">
        <v>100</v>
      </c>
      <c r="C65" s="12"/>
      <c r="D65" s="21">
        <f t="shared" si="4"/>
        <v>457211.61360000004</v>
      </c>
      <c r="E65" s="18">
        <v>20.695800000000002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2021-06-14T13:13:54Z</dcterms:modified>
</cp:coreProperties>
</file>